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BKD\Pengajaran\2024-2025\GENAP\"/>
    </mc:Choice>
  </mc:AlternateContent>
  <xr:revisionPtr revIDLastSave="0" documentId="8_{EF933BF5-6F9E-4249-8AF9-974A9CA559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V B" sheetId="3" r:id="rId1"/>
  </sheets>
  <definedNames>
    <definedName name="_xlnm.Print_Area" localSheetId="0">'IV B'!$A$1:$G$45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3" l="1"/>
  <c r="F25" i="3"/>
  <c r="F24" i="3"/>
  <c r="F23" i="3"/>
  <c r="F22" i="3"/>
  <c r="F21" i="3"/>
  <c r="F19" i="3"/>
  <c r="F28" i="3" l="1"/>
  <c r="F27" i="3"/>
  <c r="F20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<sst xmlns="http://schemas.openxmlformats.org/spreadsheetml/2006/main" count="89" uniqueCount="88">
  <si>
    <t>DAFTAR HADIR UAS PROGRAM STUDI BIMBINGAN DAN KONSELING IKIP PGRI WATES</t>
  </si>
  <si>
    <t>MATA UJIAN         : MAGANG 2</t>
  </si>
  <si>
    <t>DOSEN</t>
  </si>
  <si>
    <t xml:space="preserve">HARI/TANGGAL    : </t>
  </si>
  <si>
    <t>SMT/KLP</t>
  </si>
  <si>
    <t>NO</t>
  </si>
  <si>
    <t>NAMA MAHASISWA</t>
  </si>
  <si>
    <t>NIM</t>
  </si>
  <si>
    <t>NO UJIAN</t>
  </si>
  <si>
    <t>NILAI</t>
  </si>
  <si>
    <t>TANDA TANGAN</t>
  </si>
  <si>
    <t>Angka</t>
  </si>
  <si>
    <t>Huruf</t>
  </si>
  <si>
    <t>01/KPS</t>
  </si>
  <si>
    <t>02/KPS</t>
  </si>
  <si>
    <t>03/KPS</t>
  </si>
  <si>
    <t>04/KPS</t>
  </si>
  <si>
    <t>05/KPS</t>
  </si>
  <si>
    <t>06/KPS</t>
  </si>
  <si>
    <t>07/KPS</t>
  </si>
  <si>
    <t>08/KPS</t>
  </si>
  <si>
    <t>09/KPS</t>
  </si>
  <si>
    <t>10/KPS</t>
  </si>
  <si>
    <t>11/KPS</t>
  </si>
  <si>
    <t>13/KPS</t>
  </si>
  <si>
    <t>14/KPS</t>
  </si>
  <si>
    <t>15/KPS</t>
  </si>
  <si>
    <t>16/KPS</t>
  </si>
  <si>
    <t>17/KPS</t>
  </si>
  <si>
    <t>18/KPS</t>
  </si>
  <si>
    <t>19/KPS</t>
  </si>
  <si>
    <t>20/KPS</t>
  </si>
  <si>
    <t>KETERANGAN :</t>
  </si>
  <si>
    <t>NKP = NILAI Keaktifan dan Partisipasi</t>
  </si>
  <si>
    <t xml:space="preserve"> BOBOT 15%</t>
  </si>
  <si>
    <t>NT = NILAI Tugas</t>
  </si>
  <si>
    <t xml:space="preserve"> BOBOT 20%</t>
  </si>
  <si>
    <t>Dosen penguji</t>
  </si>
  <si>
    <t xml:space="preserve">NUMS = NILAI Ujian Mid Semester </t>
  </si>
  <si>
    <t xml:space="preserve"> BOBOT 25%</t>
  </si>
  <si>
    <t>Tanda tangan</t>
  </si>
  <si>
    <t>NUAS = NILAI Ujian Akhir Semester</t>
  </si>
  <si>
    <t xml:space="preserve"> BOBOT 40%</t>
  </si>
  <si>
    <t xml:space="preserve">NA = NILAI AKHIR  </t>
  </si>
  <si>
    <t>Rentangan nilai :</t>
  </si>
  <si>
    <t>Nilai Angka</t>
  </si>
  <si>
    <t>90-100</t>
  </si>
  <si>
    <t>A</t>
  </si>
  <si>
    <t>81-89</t>
  </si>
  <si>
    <t>A -</t>
  </si>
  <si>
    <t>76-80</t>
  </si>
  <si>
    <t>B+</t>
  </si>
  <si>
    <t>71-75</t>
  </si>
  <si>
    <t xml:space="preserve">B  </t>
  </si>
  <si>
    <t>Pengawas</t>
  </si>
  <si>
    <t>66-70</t>
  </si>
  <si>
    <t>B -</t>
  </si>
  <si>
    <t>I</t>
  </si>
  <si>
    <t>61-65</t>
  </si>
  <si>
    <t>C+</t>
  </si>
  <si>
    <t>II</t>
  </si>
  <si>
    <t>56-60</t>
  </si>
  <si>
    <t xml:space="preserve">C  </t>
  </si>
  <si>
    <t>41-55</t>
  </si>
  <si>
    <t>D</t>
  </si>
  <si>
    <t>0-40</t>
  </si>
  <si>
    <t>E</t>
  </si>
  <si>
    <t>FINO RIAN ARDIAS</t>
  </si>
  <si>
    <t>ULFI NAILUL KARIMAH</t>
  </si>
  <si>
    <t>STANISLAUS KOSTKA HERNAN IVANABEL</t>
  </si>
  <si>
    <t>ADINDA REVALINA PUSPITASARI</t>
  </si>
  <si>
    <t>NUR WULAN APRILIANA</t>
  </si>
  <si>
    <t>MUHAMMAD WAHYU PUSPA JATI</t>
  </si>
  <si>
    <t>MELINDA FAZA ANANDITA</t>
  </si>
  <si>
    <t>LILIH SURYANUDIN</t>
  </si>
  <si>
    <t>DWI MARSYA ARYANI</t>
  </si>
  <si>
    <t>APMELIA NOSTY PUTRI</t>
  </si>
  <si>
    <t>KHOIRUN NISA ROMADHONI</t>
  </si>
  <si>
    <t>ESTI AMALIA</t>
  </si>
  <si>
    <t>GALIH RADITYA WRATSANGKA</t>
  </si>
  <si>
    <t>RADITYA NOVI WULANDARI</t>
  </si>
  <si>
    <t>RAMA ABDILLAH</t>
  </si>
  <si>
    <t>ANINDYA LILIK YULIYANTO</t>
  </si>
  <si>
    <t>AHMAD BUDI SETIAWAN</t>
  </si>
  <si>
    <t>TAHUN AKADEMIK 2024/2025</t>
  </si>
  <si>
    <t>: IV B</t>
  </si>
  <si>
    <t>Wates,     Juli 2025</t>
  </si>
  <si>
    <t>: NUR SYA'BAN RATRI DWI M, M.Pd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</si>
</sst>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Tahoma"/>
      <family val="2"/>
    </font>
    <font>
      <sz val="10"/>
      <color rgb="FF000000"/>
      <name val="Arial"/>
      <family val="2"/>
    </font>
    <font>
      <sz val="10"/>
      <name val="Bookman Old Style"/>
      <family val="1"/>
    </font>
    <font>
      <b/>
      <sz val="9"/>
      <name val="Arial"/>
      <family val="2"/>
    </font>
    <font>
      <sz val="9"/>
      <color indexed="9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Tahoma"/>
      <family val="2"/>
    </font>
    <font>
      <sz val="9"/>
      <color theme="0"/>
      <name val="Arial"/>
      <family val="2"/>
    </font>
    <font>
      <sz val="10"/>
      <color theme="0"/>
      <name val="Bookman Old Style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8" xfId="2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3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5" fillId="0" borderId="0" xfId="3" applyFont="1" applyAlignment="1">
      <alignment horizontal="center" wrapText="1"/>
    </xf>
    <xf numFmtId="0" fontId="2" fillId="0" borderId="0" xfId="0" applyFont="1"/>
    <xf numFmtId="0" fontId="4" fillId="0" borderId="0" xfId="0" applyFont="1"/>
    <xf numFmtId="0" fontId="4" fillId="0" borderId="0" xfId="3" quotePrefix="1" applyFont="1" applyAlignment="1">
      <alignment horizontal="center" vertical="center" wrapText="1"/>
    </xf>
    <xf numFmtId="0" fontId="3" fillId="0" borderId="0" xfId="0" applyFont="1"/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quotePrefix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/>
    <xf numFmtId="0" fontId="13" fillId="0" borderId="8" xfId="0" applyFont="1" applyBorder="1"/>
    <xf numFmtId="0" fontId="7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8" xfId="2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3" fillId="0" borderId="0" xfId="1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7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603250</xdr:colOff>
      <xdr:row>32</xdr:row>
      <xdr:rowOff>75513</xdr:rowOff>
    </xdr:from>
    <xdr:to>
      <xdr:col>5</xdr:col>
      <xdr:colOff>292100</xdr:colOff>
      <xdr:row>38</xdr:row>
      <xdr:rowOff>148903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050455-A5A3-21BD-1F4D-FC2004B7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6793813"/>
          <a:ext cx="965200" cy="108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D620-3369-4EEF-B3B6-9B79E7C7F834}">
  <dimension ref="A1:G45"/>
  <sheetViews>
    <sheetView tabSelected="1" topLeftCell="A28" workbookViewId="0">
      <selection activeCell="I38" sqref="I38"/>
    </sheetView>
  </sheetViews>
  <sheetFormatPr defaultRowHeight="14.5" x14ac:dyDescent="0.35"/>
  <cols>
    <col min="1" max="1" width="5.1796875" customWidth="1"/>
    <col min="2" max="2" width="39.7265625" customWidth="1"/>
    <col min="3" max="3" width="12.1796875" customWidth="1"/>
    <col min="5" max="5" width="9.54296875" customWidth="1"/>
    <col min="6" max="6" width="9.7265625" customWidth="1"/>
    <col min="7" max="7" width="15.453125" customWidth="1"/>
  </cols>
  <sheetData>
    <row r="1" spans="1:7" x14ac:dyDescent="0.35">
      <c r="A1" s="49" t="s">
        <v>0</v>
      </c>
      <c r="B1" s="49"/>
      <c r="C1" s="49"/>
      <c r="D1" s="49"/>
      <c r="E1" s="49"/>
      <c r="F1" s="49"/>
      <c r="G1" s="49"/>
    </row>
    <row r="2" spans="1:7" x14ac:dyDescent="0.35">
      <c r="A2" s="49" t="s">
        <v>84</v>
      </c>
      <c r="B2" s="49"/>
      <c r="C2" s="49"/>
      <c r="D2" s="49"/>
      <c r="E2" s="49"/>
      <c r="F2" s="49"/>
      <c r="G2" s="49"/>
    </row>
    <row r="4" spans="1:7" x14ac:dyDescent="0.35">
      <c r="A4" s="1" t="s">
        <v>1</v>
      </c>
      <c r="D4" s="1" t="s">
        <v>2</v>
      </c>
      <c r="E4" s="48" t="s">
        <v>87</v>
      </c>
      <c r="G4" s="3"/>
    </row>
    <row r="5" spans="1:7" x14ac:dyDescent="0.35">
      <c r="A5" s="1" t="s">
        <v>3</v>
      </c>
      <c r="D5" s="1" t="s">
        <v>4</v>
      </c>
      <c r="E5" s="48" t="s">
        <v>85</v>
      </c>
      <c r="F5" s="4"/>
      <c r="G5" s="2"/>
    </row>
    <row r="7" spans="1:7" x14ac:dyDescent="0.35">
      <c r="A7" s="50" t="s">
        <v>5</v>
      </c>
      <c r="B7" s="50" t="s">
        <v>6</v>
      </c>
      <c r="C7" s="50" t="s">
        <v>7</v>
      </c>
      <c r="D7" s="50" t="s">
        <v>8</v>
      </c>
      <c r="E7" s="53" t="s">
        <v>9</v>
      </c>
      <c r="F7" s="54"/>
      <c r="G7" s="57" t="s">
        <v>10</v>
      </c>
    </row>
    <row r="8" spans="1:7" x14ac:dyDescent="0.35">
      <c r="A8" s="51"/>
      <c r="B8" s="51"/>
      <c r="C8" s="51"/>
      <c r="D8" s="51"/>
      <c r="E8" s="55"/>
      <c r="F8" s="56"/>
      <c r="G8" s="58"/>
    </row>
    <row r="9" spans="1:7" x14ac:dyDescent="0.35">
      <c r="A9" s="52"/>
      <c r="B9" s="52"/>
      <c r="C9" s="52"/>
      <c r="D9" s="52"/>
      <c r="E9" s="5" t="s">
        <v>11</v>
      </c>
      <c r="F9" s="5" t="s">
        <v>12</v>
      </c>
      <c r="G9" s="59"/>
    </row>
    <row r="10" spans="1:7" ht="18" customHeight="1" x14ac:dyDescent="0.35">
      <c r="A10" s="6">
        <v>1</v>
      </c>
      <c r="B10" s="38" t="s">
        <v>67</v>
      </c>
      <c r="C10" s="36">
        <v>23012031</v>
      </c>
      <c r="D10" s="9" t="s">
        <v>13</v>
      </c>
      <c r="E10" s="10">
        <v>80</v>
      </c>
      <c r="F10" s="11" t="str">
        <f>IF(E10&gt;=90,"A",IF(E10&gt;=81,"A-",IF(E10&gt;=76,"B+",IF(E10&gt;=71,"B",IF(E10&gt;=66,"B-",IF(E10&gt;=61,"C+",IF(E10&gt;=56,"C",IF(E10&gt;=41,"D","0"))))))))</f>
        <v>B+</v>
      </c>
      <c r="G10" s="12">
        <v>1</v>
      </c>
    </row>
    <row r="11" spans="1:7" ht="18" customHeight="1" x14ac:dyDescent="0.35">
      <c r="A11" s="6">
        <v>2</v>
      </c>
      <c r="B11" s="38" t="s">
        <v>68</v>
      </c>
      <c r="C11" s="36">
        <v>23012032</v>
      </c>
      <c r="D11" s="9" t="s">
        <v>14</v>
      </c>
      <c r="E11" s="13">
        <v>82</v>
      </c>
      <c r="F11" s="11" t="str">
        <f t="shared" ref="F11:F28" si="0">IF(E11&gt;=90,"A",IF(E11&gt;=81,"A-",IF(E11&gt;=76,"B+",IF(E11&gt;=71,"B",IF(E11&gt;=66,"B-",IF(E11&gt;=61,"C+",IF(E11&gt;=56,"C",IF(E11&gt;=41,"D","0"))))))))</f>
        <v>A-</v>
      </c>
      <c r="G11" s="14">
        <v>2</v>
      </c>
    </row>
    <row r="12" spans="1:7" ht="18" customHeight="1" x14ac:dyDescent="0.35">
      <c r="A12" s="6">
        <v>3</v>
      </c>
      <c r="B12" s="38" t="s">
        <v>69</v>
      </c>
      <c r="C12" s="36">
        <v>23012033</v>
      </c>
      <c r="D12" s="9" t="s">
        <v>15</v>
      </c>
      <c r="E12" s="13">
        <v>81</v>
      </c>
      <c r="F12" s="11" t="str">
        <f t="shared" si="0"/>
        <v>A-</v>
      </c>
      <c r="G12" s="14">
        <v>3</v>
      </c>
    </row>
    <row r="13" spans="1:7" ht="18" customHeight="1" x14ac:dyDescent="0.35">
      <c r="A13" s="6">
        <v>4</v>
      </c>
      <c r="B13" s="38" t="s">
        <v>70</v>
      </c>
      <c r="C13" s="36">
        <v>23012034</v>
      </c>
      <c r="D13" s="9" t="s">
        <v>16</v>
      </c>
      <c r="E13" s="13">
        <v>91</v>
      </c>
      <c r="F13" s="11" t="str">
        <f t="shared" si="0"/>
        <v>A</v>
      </c>
      <c r="G13" s="12">
        <v>4</v>
      </c>
    </row>
    <row r="14" spans="1:7" ht="18" customHeight="1" x14ac:dyDescent="0.35">
      <c r="A14" s="6">
        <v>5</v>
      </c>
      <c r="B14" s="38" t="s">
        <v>71</v>
      </c>
      <c r="C14" s="36">
        <v>23012035</v>
      </c>
      <c r="D14" s="9" t="s">
        <v>17</v>
      </c>
      <c r="E14" s="13">
        <v>91</v>
      </c>
      <c r="F14" s="11" t="str">
        <f t="shared" si="0"/>
        <v>A</v>
      </c>
      <c r="G14" s="14">
        <v>5</v>
      </c>
    </row>
    <row r="15" spans="1:7" ht="18" customHeight="1" x14ac:dyDescent="0.35">
      <c r="A15" s="6">
        <v>6</v>
      </c>
      <c r="B15" s="38" t="s">
        <v>72</v>
      </c>
      <c r="C15" s="36">
        <v>23012036</v>
      </c>
      <c r="D15" s="9" t="s">
        <v>18</v>
      </c>
      <c r="E15" s="13">
        <v>84</v>
      </c>
      <c r="F15" s="11" t="str">
        <f t="shared" si="0"/>
        <v>A-</v>
      </c>
      <c r="G15" s="14">
        <v>6</v>
      </c>
    </row>
    <row r="16" spans="1:7" ht="18" customHeight="1" x14ac:dyDescent="0.35">
      <c r="A16" s="6">
        <v>7</v>
      </c>
      <c r="B16" s="38" t="s">
        <v>73</v>
      </c>
      <c r="C16" s="36">
        <v>23012038</v>
      </c>
      <c r="D16" s="9" t="s">
        <v>19</v>
      </c>
      <c r="E16" s="13">
        <v>91</v>
      </c>
      <c r="F16" s="11" t="str">
        <f t="shared" si="0"/>
        <v>A</v>
      </c>
      <c r="G16" s="12">
        <v>7</v>
      </c>
    </row>
    <row r="17" spans="1:7" ht="18" customHeight="1" x14ac:dyDescent="0.35">
      <c r="A17" s="6">
        <v>8</v>
      </c>
      <c r="B17" s="38" t="s">
        <v>74</v>
      </c>
      <c r="C17" s="36">
        <v>23012040</v>
      </c>
      <c r="D17" s="15" t="s">
        <v>20</v>
      </c>
      <c r="E17" s="13">
        <v>85</v>
      </c>
      <c r="F17" s="11" t="str">
        <f t="shared" si="0"/>
        <v>A-</v>
      </c>
      <c r="G17" s="14">
        <v>8</v>
      </c>
    </row>
    <row r="18" spans="1:7" ht="18" customHeight="1" x14ac:dyDescent="0.35">
      <c r="A18" s="6">
        <v>9</v>
      </c>
      <c r="B18" s="38" t="s">
        <v>75</v>
      </c>
      <c r="C18" s="36">
        <v>23012041</v>
      </c>
      <c r="D18" s="16" t="s">
        <v>21</v>
      </c>
      <c r="E18" s="13">
        <v>86</v>
      </c>
      <c r="F18" s="11" t="str">
        <f t="shared" si="0"/>
        <v>A-</v>
      </c>
      <c r="G18" s="14">
        <v>9</v>
      </c>
    </row>
    <row r="19" spans="1:7" ht="18" customHeight="1" x14ac:dyDescent="0.35">
      <c r="A19" s="6">
        <v>10</v>
      </c>
      <c r="B19" s="39" t="s">
        <v>76</v>
      </c>
      <c r="C19" s="36">
        <v>23012042</v>
      </c>
      <c r="D19" s="15" t="s">
        <v>22</v>
      </c>
      <c r="E19" s="13">
        <v>81</v>
      </c>
      <c r="F19" s="11" t="str">
        <f t="shared" si="0"/>
        <v>A-</v>
      </c>
      <c r="G19" s="12">
        <v>10</v>
      </c>
    </row>
    <row r="20" spans="1:7" ht="18" customHeight="1" x14ac:dyDescent="0.35">
      <c r="A20" s="6">
        <v>11</v>
      </c>
      <c r="B20" s="39" t="s">
        <v>77</v>
      </c>
      <c r="C20" s="36">
        <v>23012043</v>
      </c>
      <c r="D20" s="13" t="s">
        <v>23</v>
      </c>
      <c r="E20" s="13">
        <v>82</v>
      </c>
      <c r="F20" s="11" t="str">
        <f t="shared" si="0"/>
        <v>A-</v>
      </c>
      <c r="G20" s="14">
        <v>11</v>
      </c>
    </row>
    <row r="21" spans="1:7" ht="18" customHeight="1" x14ac:dyDescent="0.35">
      <c r="A21" s="6">
        <v>12</v>
      </c>
      <c r="B21" s="39" t="s">
        <v>78</v>
      </c>
      <c r="C21" s="36">
        <v>23012045</v>
      </c>
      <c r="D21" s="16" t="s">
        <v>24</v>
      </c>
      <c r="E21" s="13">
        <v>81</v>
      </c>
      <c r="F21" s="11" t="str">
        <f t="shared" ref="F21:F26" si="1">IF(E21&gt;=90,"A",IF(E21&gt;=81,"A-",IF(E21&gt;=76,"B+",IF(E21&gt;=71,"B",IF(E21&gt;=66,"B-",IF(E21&gt;=61,"C+",IF(E21&gt;=56,"C",IF(E21&gt;=41,"D","0"))))))))</f>
        <v>A-</v>
      </c>
      <c r="G21" s="14">
        <v>12</v>
      </c>
    </row>
    <row r="22" spans="1:7" ht="18" customHeight="1" x14ac:dyDescent="0.35">
      <c r="A22" s="6">
        <v>13</v>
      </c>
      <c r="B22" s="39" t="s">
        <v>79</v>
      </c>
      <c r="C22" s="36">
        <v>23012046</v>
      </c>
      <c r="D22" s="15" t="s">
        <v>25</v>
      </c>
      <c r="E22" s="13"/>
      <c r="F22" s="11" t="str">
        <f t="shared" si="1"/>
        <v>0</v>
      </c>
      <c r="G22" s="12">
        <v>13</v>
      </c>
    </row>
    <row r="23" spans="1:7" ht="18" customHeight="1" x14ac:dyDescent="0.35">
      <c r="A23" s="6">
        <v>14</v>
      </c>
      <c r="B23" s="39" t="s">
        <v>80</v>
      </c>
      <c r="C23" s="36">
        <v>23012048</v>
      </c>
      <c r="D23" s="16" t="s">
        <v>26</v>
      </c>
      <c r="E23" s="13">
        <v>91</v>
      </c>
      <c r="F23" s="11" t="str">
        <f t="shared" si="1"/>
        <v>A</v>
      </c>
      <c r="G23" s="14">
        <v>14</v>
      </c>
    </row>
    <row r="24" spans="1:7" ht="18" customHeight="1" x14ac:dyDescent="0.35">
      <c r="A24" s="6">
        <v>15</v>
      </c>
      <c r="B24" s="39" t="s">
        <v>81</v>
      </c>
      <c r="C24" s="36">
        <v>23012057</v>
      </c>
      <c r="D24" s="15" t="s">
        <v>27</v>
      </c>
      <c r="E24" s="13">
        <v>91</v>
      </c>
      <c r="F24" s="11" t="str">
        <f t="shared" si="1"/>
        <v>A</v>
      </c>
      <c r="G24" s="14">
        <v>15</v>
      </c>
    </row>
    <row r="25" spans="1:7" ht="18" customHeight="1" x14ac:dyDescent="0.35">
      <c r="A25" s="6">
        <v>16</v>
      </c>
      <c r="B25" s="39" t="s">
        <v>82</v>
      </c>
      <c r="C25" s="36">
        <v>23312066</v>
      </c>
      <c r="D25" s="16" t="s">
        <v>28</v>
      </c>
      <c r="E25" s="13">
        <v>90</v>
      </c>
      <c r="F25" s="11" t="str">
        <f t="shared" si="1"/>
        <v>A</v>
      </c>
      <c r="G25" s="12">
        <v>16</v>
      </c>
    </row>
    <row r="26" spans="1:7" ht="18" customHeight="1" x14ac:dyDescent="0.35">
      <c r="A26" s="6">
        <v>17</v>
      </c>
      <c r="B26" s="39" t="s">
        <v>83</v>
      </c>
      <c r="C26" s="37">
        <v>23012068</v>
      </c>
      <c r="D26" s="15" t="s">
        <v>29</v>
      </c>
      <c r="E26" s="13"/>
      <c r="F26" s="11" t="str">
        <f t="shared" si="1"/>
        <v>0</v>
      </c>
      <c r="G26" s="14">
        <v>17</v>
      </c>
    </row>
    <row r="27" spans="1:7" ht="18" customHeight="1" x14ac:dyDescent="0.35">
      <c r="A27" s="47">
        <v>19</v>
      </c>
      <c r="B27" s="38"/>
      <c r="C27" s="40"/>
      <c r="D27" s="41" t="s">
        <v>30</v>
      </c>
      <c r="E27" s="42"/>
      <c r="F27" s="43" t="str">
        <f t="shared" si="0"/>
        <v>0</v>
      </c>
      <c r="G27" s="44">
        <v>19</v>
      </c>
    </row>
    <row r="28" spans="1:7" ht="18" customHeight="1" x14ac:dyDescent="0.35">
      <c r="A28" s="47">
        <v>20</v>
      </c>
      <c r="B28" s="7"/>
      <c r="C28" s="8"/>
      <c r="D28" s="45" t="s">
        <v>31</v>
      </c>
      <c r="E28" s="42"/>
      <c r="F28" s="43" t="str">
        <f t="shared" si="0"/>
        <v>0</v>
      </c>
      <c r="G28" s="46">
        <v>20</v>
      </c>
    </row>
    <row r="29" spans="1:7" x14ac:dyDescent="0.35">
      <c r="A29" s="17" t="s">
        <v>32</v>
      </c>
      <c r="B29" s="18"/>
      <c r="C29" s="19">
        <v>10212187</v>
      </c>
      <c r="D29" s="20"/>
    </row>
    <row r="30" spans="1:7" ht="14.15" customHeight="1" x14ac:dyDescent="0.35">
      <c r="A30" s="21"/>
      <c r="B30" s="18" t="s">
        <v>33</v>
      </c>
      <c r="C30" s="22" t="s">
        <v>34</v>
      </c>
      <c r="D30" s="20"/>
      <c r="E30" s="23" t="s">
        <v>86</v>
      </c>
    </row>
    <row r="31" spans="1:7" ht="14.15" customHeight="1" x14ac:dyDescent="0.35">
      <c r="A31" s="21"/>
      <c r="B31" s="18" t="s">
        <v>35</v>
      </c>
      <c r="C31" s="22" t="s">
        <v>36</v>
      </c>
      <c r="D31" s="20"/>
      <c r="E31" t="s">
        <v>37</v>
      </c>
    </row>
    <row r="32" spans="1:7" ht="14.15" customHeight="1" x14ac:dyDescent="0.35">
      <c r="A32" s="21"/>
      <c r="B32" s="18" t="s">
        <v>38</v>
      </c>
      <c r="C32" s="22" t="s">
        <v>39</v>
      </c>
      <c r="D32" s="20"/>
      <c r="E32" t="s">
        <v>40</v>
      </c>
    </row>
    <row r="33" spans="1:7" ht="14.15" customHeight="1" x14ac:dyDescent="0.35">
      <c r="A33" s="21"/>
      <c r="B33" s="18" t="s">
        <v>41</v>
      </c>
      <c r="C33" s="22" t="s">
        <v>42</v>
      </c>
      <c r="D33" s="20"/>
      <c r="E33" s="20"/>
      <c r="F33" s="20"/>
      <c r="G33" s="24"/>
    </row>
    <row r="34" spans="1:7" ht="14.15" customHeight="1" x14ac:dyDescent="0.35">
      <c r="A34" s="21"/>
      <c r="B34" s="18" t="s">
        <v>43</v>
      </c>
      <c r="C34" s="25"/>
      <c r="D34" s="24"/>
      <c r="E34" s="24"/>
      <c r="F34" s="24"/>
      <c r="G34" s="24"/>
    </row>
    <row r="35" spans="1:7" ht="13" customHeight="1" thickBot="1" x14ac:dyDescent="0.4">
      <c r="A35" s="26" t="s">
        <v>44</v>
      </c>
      <c r="B35" s="26"/>
      <c r="D35" s="21"/>
      <c r="E35" s="24"/>
      <c r="F35" s="24"/>
    </row>
    <row r="36" spans="1:7" ht="13" customHeight="1" thickBot="1" x14ac:dyDescent="0.4">
      <c r="B36" s="27" t="s">
        <v>45</v>
      </c>
      <c r="C36" s="28" t="s">
        <v>12</v>
      </c>
      <c r="D36" s="29"/>
      <c r="E36" s="26"/>
      <c r="F36" s="26"/>
      <c r="G36" s="26"/>
    </row>
    <row r="37" spans="1:7" ht="13" customHeight="1" x14ac:dyDescent="0.35">
      <c r="B37" s="30" t="s">
        <v>46</v>
      </c>
      <c r="C37" s="31" t="s">
        <v>47</v>
      </c>
      <c r="E37" s="26"/>
      <c r="F37" s="26"/>
      <c r="G37" s="26"/>
    </row>
    <row r="38" spans="1:7" ht="13" customHeight="1" x14ac:dyDescent="0.35">
      <c r="B38" s="32" t="s">
        <v>48</v>
      </c>
      <c r="C38" s="33" t="s">
        <v>49</v>
      </c>
      <c r="E38" s="26"/>
      <c r="F38" s="26"/>
      <c r="G38" s="26"/>
    </row>
    <row r="39" spans="1:7" ht="13" customHeight="1" x14ac:dyDescent="0.35">
      <c r="B39" s="32" t="s">
        <v>50</v>
      </c>
      <c r="C39" s="33" t="s">
        <v>51</v>
      </c>
    </row>
    <row r="40" spans="1:7" ht="13" customHeight="1" x14ac:dyDescent="0.35">
      <c r="B40" s="32" t="s">
        <v>52</v>
      </c>
      <c r="C40" s="33" t="s">
        <v>53</v>
      </c>
      <c r="E40" t="s">
        <v>54</v>
      </c>
    </row>
    <row r="41" spans="1:7" ht="13" customHeight="1" x14ac:dyDescent="0.35">
      <c r="B41" s="32" t="s">
        <v>55</v>
      </c>
      <c r="C41" s="33" t="s">
        <v>56</v>
      </c>
      <c r="E41" t="s">
        <v>57</v>
      </c>
    </row>
    <row r="42" spans="1:7" ht="13" customHeight="1" x14ac:dyDescent="0.35">
      <c r="B42" s="32" t="s">
        <v>58</v>
      </c>
      <c r="C42" s="33" t="s">
        <v>59</v>
      </c>
      <c r="E42" t="s">
        <v>60</v>
      </c>
    </row>
    <row r="43" spans="1:7" ht="13" customHeight="1" x14ac:dyDescent="0.35">
      <c r="B43" s="32" t="s">
        <v>61</v>
      </c>
      <c r="C43" s="33" t="s">
        <v>62</v>
      </c>
    </row>
    <row r="44" spans="1:7" ht="13" customHeight="1" x14ac:dyDescent="0.35">
      <c r="B44" s="32" t="s">
        <v>63</v>
      </c>
      <c r="C44" s="33" t="s">
        <v>64</v>
      </c>
    </row>
    <row r="45" spans="1:7" ht="13" customHeight="1" thickBot="1" x14ac:dyDescent="0.4">
      <c r="B45" s="34" t="s">
        <v>65</v>
      </c>
      <c r="C45" s="35" t="s">
        <v>66</v>
      </c>
    </row>
  </sheetData>
  <mergeCells count="8">
    <mergeCell ref="A1:G1"/>
    <mergeCell ref="A2:G2"/>
    <mergeCell ref="A7:A9"/>
    <mergeCell ref="B7:B9"/>
    <mergeCell ref="C7:C9"/>
    <mergeCell ref="D7:D9"/>
    <mergeCell ref="E7:F8"/>
    <mergeCell ref="G7:G9"/>
  </mergeCells>
  <pageMargins left="0.70866141732283472" right="0.70866141732283472" top="0.51181102362204722" bottom="0.51181102362204722" header="0.31496062992125984" footer="0.31496062992125984"/>
  <pageSetup paperSize="9" scale="85" orientation="portrait" horizontalDpi="4294967292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IV B</vt:lpstr>
      <vt:lpstr>'IV 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2025-08-28T02:17:26Z</cp:lastPrinted>
  <dcterms:created xsi:type="dcterms:W3CDTF">2024-08-20T06:57:51Z</dcterms:created>
  <dcterms:modified xsi:type="dcterms:W3CDTF">2025-08-28T02:18:11Z</dcterms:modified>
</cp:coreProperties>
</file>